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до ріш." sheetId="1" r:id="rId1"/>
  </sheets>
  <definedNames>
    <definedName name="_xlnm.Print_Area" localSheetId="0">'Дод. до ріш.'!$A$1:$N$34</definedName>
  </definedNames>
  <calcPr fullCalcOnLoad="1"/>
</workbook>
</file>

<file path=xl/sharedStrings.xml><?xml version="1.0" encoding="utf-8"?>
<sst xmlns="http://schemas.openxmlformats.org/spreadsheetml/2006/main" count="37" uniqueCount="36">
  <si>
    <t>РАЗОМ</t>
  </si>
  <si>
    <t>Войнівська с/р</t>
  </si>
  <si>
    <t>Вільницька с/р</t>
  </si>
  <si>
    <t>Василівська с/р</t>
  </si>
  <si>
    <t>Вільхуватська с/р</t>
  </si>
  <si>
    <t>Гряківська с/р</t>
  </si>
  <si>
    <t>Зеленківська  с/р</t>
  </si>
  <si>
    <t>Н-Кочубеївська с/р</t>
  </si>
  <si>
    <t>Филенківська с/р</t>
  </si>
  <si>
    <t>Черняківська с/р</t>
  </si>
  <si>
    <t>Таверівська с/р</t>
  </si>
  <si>
    <t>Скибівська с/р</t>
  </si>
  <si>
    <t>Іскрівська с/р</t>
  </si>
  <si>
    <t>Чапаєвська с/р</t>
  </si>
  <si>
    <t>Артемівська сел.р.</t>
  </si>
  <si>
    <t>Чутівська сел.р.</t>
  </si>
  <si>
    <t xml:space="preserve">«Про внесення змін та доповнень до Програми економічного і соціального розвитку </t>
  </si>
  <si>
    <t xml:space="preserve">Прогнозовані обсяги залучення до районного бюджету субвенцій </t>
  </si>
  <si>
    <t>з загальних фондів селищних, сільських бюджетів</t>
  </si>
  <si>
    <t>В.Гайдук</t>
  </si>
  <si>
    <t>Чутівського району на 2015 рік»</t>
  </si>
  <si>
    <t>Назви установ</t>
  </si>
  <si>
    <t>Утримання ПМСД (покращення якості та доступності медичної допомоги населення районним центром ПМСД)</t>
  </si>
  <si>
    <t>Утримання РЦСССДМ (покращення надання соціальних послуг Чутівським РЦСССДМ)</t>
  </si>
  <si>
    <t xml:space="preserve">Керуюча справами районної ради </t>
  </si>
  <si>
    <t xml:space="preserve">Забезпечення пільгоаого підвезення учнів до місць навчання і додому </t>
  </si>
  <si>
    <t>Соціальний захист (Чутівський районний територіальний центр соціального обслуговування (надання соціальних послуг)</t>
  </si>
  <si>
    <t>Покращення навчально-виховного процесу у дошкільних навчальних закладах</t>
  </si>
  <si>
    <t>Поточний ремонт актової зали                                         Чутівської ЗОШ І-ІІІ ступенів</t>
  </si>
  <si>
    <t>Покращення якості роботи гуртків, філій районних позашкільних закладів на базі загальноосвітніх навчальних закладів</t>
  </si>
  <si>
    <t>Ремонт парадного входу                                    Филенківської ЗОШ І-ІІІ ступенів</t>
  </si>
  <si>
    <t>Утримання Лікарні (покращення надання медичних послуг населенню)</t>
  </si>
  <si>
    <t>Покращення навчального процесу у закладах освіти району</t>
  </si>
  <si>
    <t>Покращення надання послуг закладами культури району</t>
  </si>
  <si>
    <t>Покращення матеріально-спортивної бази ДЮСШ</t>
  </si>
  <si>
    <t xml:space="preserve">Додаток 1 до рішення 2 сесії Чутівської районної ради VІI скликання від 15.12.2015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</si>
</sst>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3" fillId="0" borderId="10" xfId="52" applyNumberFormat="1" applyFont="1" applyFill="1" applyBorder="1" applyAlignment="1">
      <alignment/>
      <protection/>
    </xf>
    <xf numFmtId="4" fontId="2" fillId="0" borderId="11" xfId="52" applyNumberFormat="1" applyFont="1" applyBorder="1" applyAlignment="1">
      <alignment/>
      <protection/>
    </xf>
    <xf numFmtId="0" fontId="8" fillId="0" borderId="11" xfId="52" applyFont="1" applyBorder="1" applyAlignment="1">
      <alignment vertical="center"/>
      <protection/>
    </xf>
    <xf numFmtId="0" fontId="1" fillId="0" borderId="11" xfId="52" applyFont="1" applyBorder="1" applyAlignment="1">
      <alignment vertical="center"/>
      <protection/>
    </xf>
    <xf numFmtId="4" fontId="3" fillId="0" borderId="11" xfId="52" applyNumberFormat="1" applyFont="1" applyBorder="1" applyAlignment="1">
      <alignment/>
      <protection/>
    </xf>
    <xf numFmtId="4" fontId="2" fillId="0" borderId="11" xfId="0" applyNumberFormat="1" applyFont="1" applyBorder="1" applyAlignment="1">
      <alignment/>
    </xf>
    <xf numFmtId="184" fontId="7" fillId="0" borderId="11" xfId="52" applyNumberFormat="1" applyFont="1" applyBorder="1" applyAlignment="1">
      <alignment horizontal="center" vertical="center" wrapText="1" shrinkToFit="1"/>
      <protection/>
    </xf>
    <xf numFmtId="4" fontId="3" fillId="0" borderId="10" xfId="52" applyNumberFormat="1" applyFont="1" applyBorder="1" applyAlignment="1">
      <alignment/>
      <protection/>
    </xf>
    <xf numFmtId="4" fontId="2" fillId="0" borderId="0" xfId="52" applyNumberFormat="1" applyFont="1" applyBorder="1" applyAlignment="1">
      <alignment/>
      <protection/>
    </xf>
    <xf numFmtId="184" fontId="1" fillId="0" borderId="11" xfId="52" applyNumberFormat="1" applyFont="1" applyBorder="1" applyAlignment="1">
      <alignment horizontal="center" vertical="center" textRotation="90" wrapText="1" shrinkToFit="1"/>
      <protection/>
    </xf>
    <xf numFmtId="184" fontId="3" fillId="0" borderId="11" xfId="52" applyNumberFormat="1" applyFont="1" applyBorder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8" fillId="0" borderId="0" xfId="52" applyFont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 textRotation="90" wrapText="1" shrinkToFi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erel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15.8515625" style="1" customWidth="1"/>
    <col min="2" max="2" width="13.28125" style="1" customWidth="1"/>
    <col min="3" max="3" width="11.140625" style="1" customWidth="1"/>
    <col min="4" max="4" width="14.28125" style="1" customWidth="1"/>
    <col min="5" max="5" width="15.140625" style="1" customWidth="1"/>
    <col min="6" max="6" width="10.8515625" style="1" customWidth="1"/>
    <col min="7" max="7" width="13.140625" style="1" customWidth="1"/>
    <col min="8" max="8" width="14.28125" style="1" customWidth="1"/>
    <col min="9" max="9" width="10.421875" style="1" customWidth="1"/>
    <col min="10" max="10" width="11.8515625" style="1" customWidth="1"/>
    <col min="11" max="11" width="11.00390625" style="1" customWidth="1"/>
    <col min="12" max="12" width="10.57421875" style="1" customWidth="1"/>
    <col min="13" max="13" width="11.00390625" style="1" customWidth="1"/>
    <col min="14" max="14" width="13.421875" style="1" customWidth="1"/>
    <col min="15" max="15" width="14.7109375" style="1" bestFit="1" customWidth="1"/>
    <col min="16" max="16" width="13.140625" style="1" customWidth="1"/>
    <col min="17" max="17" width="9.140625" style="1" customWidth="1"/>
    <col min="18" max="18" width="15.8515625" style="1" customWidth="1"/>
    <col min="19" max="19" width="13.28125" style="1" customWidth="1"/>
    <col min="20" max="20" width="16.57421875" style="1" customWidth="1"/>
    <col min="21" max="21" width="11.00390625" style="1" customWidth="1"/>
    <col min="22" max="22" width="9.28125" style="1" bestFit="1" customWidth="1"/>
    <col min="23" max="16384" width="9.140625" style="1" customWidth="1"/>
  </cols>
  <sheetData>
    <row r="1" spans="5:18" ht="15">
      <c r="E1" s="2" t="s">
        <v>35</v>
      </c>
      <c r="N1" s="2"/>
      <c r="O1" s="2"/>
      <c r="P1" s="2"/>
      <c r="Q1" s="2"/>
      <c r="R1" s="2"/>
    </row>
    <row r="2" spans="5:18" ht="15">
      <c r="E2" s="2" t="s">
        <v>16</v>
      </c>
      <c r="N2" s="2"/>
      <c r="O2" s="2"/>
      <c r="P2" s="2"/>
      <c r="Q2" s="2"/>
      <c r="R2" s="2"/>
    </row>
    <row r="3" spans="5:15" ht="15">
      <c r="E3" s="2" t="s">
        <v>20</v>
      </c>
      <c r="N3" s="2"/>
      <c r="O3" s="4"/>
    </row>
    <row r="4" spans="7:15" ht="15">
      <c r="G4" s="2"/>
      <c r="H4" s="2"/>
      <c r="I4" s="2"/>
      <c r="J4" s="2"/>
      <c r="K4" s="2"/>
      <c r="L4" s="2"/>
      <c r="M4" s="2"/>
      <c r="N4" s="2"/>
      <c r="O4" s="4"/>
    </row>
    <row r="5" spans="1:17" ht="18.75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"/>
      <c r="P5" s="3"/>
      <c r="Q5" s="3"/>
    </row>
    <row r="6" spans="1:17" ht="18.7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"/>
      <c r="P6" s="5"/>
      <c r="Q6" s="5"/>
    </row>
    <row r="7" spans="1:14" ht="202.5" customHeight="1">
      <c r="A7" s="16" t="s">
        <v>21</v>
      </c>
      <c r="B7" s="15" t="s">
        <v>25</v>
      </c>
      <c r="C7" s="15" t="s">
        <v>32</v>
      </c>
      <c r="D7" s="15" t="s">
        <v>22</v>
      </c>
      <c r="E7" s="15" t="s">
        <v>23</v>
      </c>
      <c r="F7" s="15" t="s">
        <v>26</v>
      </c>
      <c r="G7" s="15" t="s">
        <v>31</v>
      </c>
      <c r="H7" s="15" t="s">
        <v>27</v>
      </c>
      <c r="I7" s="15" t="s">
        <v>29</v>
      </c>
      <c r="J7" s="15" t="s">
        <v>28</v>
      </c>
      <c r="K7" s="20" t="s">
        <v>33</v>
      </c>
      <c r="L7" s="21" t="s">
        <v>34</v>
      </c>
      <c r="M7" s="15" t="s">
        <v>30</v>
      </c>
      <c r="N7" s="12" t="s">
        <v>0</v>
      </c>
    </row>
    <row r="8" spans="1:14" ht="15.75">
      <c r="A8" s="9" t="s">
        <v>1</v>
      </c>
      <c r="B8" s="10">
        <v>18496</v>
      </c>
      <c r="C8" s="10">
        <v>4000</v>
      </c>
      <c r="D8" s="10">
        <v>60240</v>
      </c>
      <c r="E8" s="10">
        <v>13060</v>
      </c>
      <c r="F8" s="10"/>
      <c r="G8" s="10">
        <v>17935</v>
      </c>
      <c r="H8" s="10">
        <v>25796</v>
      </c>
      <c r="I8" s="10">
        <v>1900</v>
      </c>
      <c r="J8" s="10"/>
      <c r="K8" s="10">
        <v>22500</v>
      </c>
      <c r="L8" s="10"/>
      <c r="M8" s="10"/>
      <c r="N8" s="11">
        <f>SUM(B8:M8)</f>
        <v>163927</v>
      </c>
    </row>
    <row r="9" spans="1:14" ht="15.75">
      <c r="A9" s="9" t="s">
        <v>2</v>
      </c>
      <c r="B9" s="13">
        <v>100918</v>
      </c>
      <c r="C9" s="13">
        <v>5000</v>
      </c>
      <c r="D9" s="6">
        <v>24540</v>
      </c>
      <c r="E9" s="10">
        <v>26118</v>
      </c>
      <c r="F9" s="6"/>
      <c r="G9" s="10">
        <v>14000</v>
      </c>
      <c r="H9" s="10">
        <v>20585</v>
      </c>
      <c r="I9" s="10"/>
      <c r="J9" s="10"/>
      <c r="K9" s="10"/>
      <c r="L9" s="10"/>
      <c r="M9" s="10"/>
      <c r="N9" s="11">
        <f aca="true" t="shared" si="0" ref="N9:N22">SUM(B9:M9)</f>
        <v>191161</v>
      </c>
    </row>
    <row r="10" spans="1:14" ht="15.75">
      <c r="A10" s="9" t="s">
        <v>3</v>
      </c>
      <c r="B10" s="10">
        <v>43848</v>
      </c>
      <c r="C10" s="10"/>
      <c r="D10" s="10">
        <v>56470</v>
      </c>
      <c r="E10" s="10">
        <v>26118</v>
      </c>
      <c r="F10" s="10"/>
      <c r="G10" s="10">
        <v>14000</v>
      </c>
      <c r="H10" s="10">
        <v>90000</v>
      </c>
      <c r="I10" s="10">
        <v>1800</v>
      </c>
      <c r="J10" s="10"/>
      <c r="K10" s="10"/>
      <c r="L10" s="10"/>
      <c r="M10" s="10"/>
      <c r="N10" s="11">
        <f t="shared" si="0"/>
        <v>232236</v>
      </c>
    </row>
    <row r="11" spans="1:14" ht="15.75">
      <c r="A11" s="9" t="s">
        <v>4</v>
      </c>
      <c r="B11" s="10">
        <v>35343</v>
      </c>
      <c r="C11" s="10">
        <v>20000</v>
      </c>
      <c r="D11" s="10">
        <v>28240</v>
      </c>
      <c r="E11" s="10">
        <v>26118</v>
      </c>
      <c r="F11" s="10"/>
      <c r="G11" s="10">
        <v>14000</v>
      </c>
      <c r="H11" s="10">
        <v>40588</v>
      </c>
      <c r="I11" s="10"/>
      <c r="J11" s="10"/>
      <c r="K11" s="10"/>
      <c r="L11" s="10"/>
      <c r="M11" s="10"/>
      <c r="N11" s="11">
        <f t="shared" si="0"/>
        <v>164289</v>
      </c>
    </row>
    <row r="12" spans="1:14" ht="15.75">
      <c r="A12" s="9" t="s">
        <v>5</v>
      </c>
      <c r="B12" s="10">
        <v>37750</v>
      </c>
      <c r="C12" s="10">
        <v>45000</v>
      </c>
      <c r="D12" s="10">
        <v>35400</v>
      </c>
      <c r="E12" s="10">
        <v>26118</v>
      </c>
      <c r="F12" s="10"/>
      <c r="G12" s="10">
        <v>14000</v>
      </c>
      <c r="H12" s="10">
        <v>35710</v>
      </c>
      <c r="I12" s="10"/>
      <c r="J12" s="10"/>
      <c r="K12" s="10">
        <v>7000</v>
      </c>
      <c r="L12" s="10"/>
      <c r="M12" s="10"/>
      <c r="N12" s="11">
        <f t="shared" si="0"/>
        <v>200978</v>
      </c>
    </row>
    <row r="13" spans="1:14" ht="15.75">
      <c r="A13" s="9" t="s">
        <v>6</v>
      </c>
      <c r="B13" s="10">
        <v>35682</v>
      </c>
      <c r="C13" s="10"/>
      <c r="D13" s="10">
        <v>10570</v>
      </c>
      <c r="E13" s="10">
        <v>9634</v>
      </c>
      <c r="F13" s="10">
        <v>800</v>
      </c>
      <c r="G13" s="10">
        <v>14000</v>
      </c>
      <c r="H13" s="10">
        <v>34192</v>
      </c>
      <c r="I13" s="10"/>
      <c r="J13" s="10"/>
      <c r="K13" s="10">
        <v>6000</v>
      </c>
      <c r="L13" s="10"/>
      <c r="M13" s="10"/>
      <c r="N13" s="11">
        <f t="shared" si="0"/>
        <v>110878</v>
      </c>
    </row>
    <row r="14" spans="1:14" ht="15.75">
      <c r="A14" s="9" t="s">
        <v>7</v>
      </c>
      <c r="B14" s="10">
        <v>64981</v>
      </c>
      <c r="C14" s="10">
        <v>30500</v>
      </c>
      <c r="D14" s="10">
        <v>30940</v>
      </c>
      <c r="E14" s="10">
        <v>26118</v>
      </c>
      <c r="F14" s="10"/>
      <c r="G14" s="10">
        <v>59247</v>
      </c>
      <c r="H14" s="10">
        <v>48634</v>
      </c>
      <c r="I14" s="10">
        <v>1100</v>
      </c>
      <c r="J14" s="10"/>
      <c r="K14" s="10"/>
      <c r="L14" s="10"/>
      <c r="M14" s="10"/>
      <c r="N14" s="11">
        <f t="shared" si="0"/>
        <v>261520</v>
      </c>
    </row>
    <row r="15" spans="1:14" ht="15.75">
      <c r="A15" s="9" t="s">
        <v>8</v>
      </c>
      <c r="B15" s="10">
        <v>63522</v>
      </c>
      <c r="C15" s="10"/>
      <c r="D15" s="10">
        <v>17540</v>
      </c>
      <c r="E15" s="10">
        <v>26118</v>
      </c>
      <c r="F15" s="10"/>
      <c r="G15" s="10">
        <v>21869</v>
      </c>
      <c r="H15" s="10">
        <v>88699</v>
      </c>
      <c r="I15" s="10">
        <v>4000</v>
      </c>
      <c r="J15" s="10"/>
      <c r="K15" s="10">
        <v>10000</v>
      </c>
      <c r="L15" s="10">
        <v>10000</v>
      </c>
      <c r="M15" s="10">
        <v>17000</v>
      </c>
      <c r="N15" s="11">
        <f t="shared" si="0"/>
        <v>258748</v>
      </c>
    </row>
    <row r="16" spans="1:14" ht="15.75">
      <c r="A16" s="9" t="s">
        <v>9</v>
      </c>
      <c r="B16" s="10">
        <v>78919</v>
      </c>
      <c r="C16" s="10"/>
      <c r="D16" s="10">
        <v>24340</v>
      </c>
      <c r="E16" s="10">
        <v>26118</v>
      </c>
      <c r="F16" s="10"/>
      <c r="G16" s="10">
        <v>14000</v>
      </c>
      <c r="H16" s="10">
        <v>85987</v>
      </c>
      <c r="I16" s="10">
        <v>3200</v>
      </c>
      <c r="J16" s="10"/>
      <c r="K16" s="10"/>
      <c r="L16" s="10"/>
      <c r="M16" s="10"/>
      <c r="N16" s="11">
        <f t="shared" si="0"/>
        <v>232564</v>
      </c>
    </row>
    <row r="17" spans="1:14" ht="15.75">
      <c r="A17" s="9" t="s">
        <v>10</v>
      </c>
      <c r="B17" s="10">
        <v>70602</v>
      </c>
      <c r="C17" s="10"/>
      <c r="D17" s="10">
        <v>24770</v>
      </c>
      <c r="E17" s="10">
        <v>26118</v>
      </c>
      <c r="F17" s="10">
        <v>3600</v>
      </c>
      <c r="G17" s="10">
        <v>14000</v>
      </c>
      <c r="H17" s="10">
        <v>66241</v>
      </c>
      <c r="I17" s="10">
        <v>3800</v>
      </c>
      <c r="J17" s="10"/>
      <c r="K17" s="10">
        <v>35000</v>
      </c>
      <c r="L17" s="10"/>
      <c r="M17" s="10"/>
      <c r="N17" s="11">
        <f t="shared" si="0"/>
        <v>244131</v>
      </c>
    </row>
    <row r="18" spans="1:14" ht="15.75">
      <c r="A18" s="9" t="s">
        <v>11</v>
      </c>
      <c r="B18" s="10">
        <v>60536</v>
      </c>
      <c r="C18" s="10"/>
      <c r="D18" s="10">
        <v>20140</v>
      </c>
      <c r="E18" s="10">
        <v>26118</v>
      </c>
      <c r="F18" s="10"/>
      <c r="G18" s="10">
        <v>14000</v>
      </c>
      <c r="H18" s="10">
        <v>31325</v>
      </c>
      <c r="I18" s="10"/>
      <c r="J18" s="10"/>
      <c r="K18" s="10"/>
      <c r="L18" s="10"/>
      <c r="M18" s="10">
        <v>17000</v>
      </c>
      <c r="N18" s="11">
        <f t="shared" si="0"/>
        <v>169119</v>
      </c>
    </row>
    <row r="19" spans="1:14" ht="15.75">
      <c r="A19" s="9" t="s">
        <v>12</v>
      </c>
      <c r="B19" s="10">
        <v>0</v>
      </c>
      <c r="C19" s="10"/>
      <c r="D19" s="10">
        <v>23400</v>
      </c>
      <c r="E19" s="10">
        <v>26118</v>
      </c>
      <c r="F19" s="10"/>
      <c r="G19" s="10">
        <v>14000</v>
      </c>
      <c r="H19" s="10">
        <v>18378</v>
      </c>
      <c r="I19" s="10"/>
      <c r="J19" s="10"/>
      <c r="K19" s="10"/>
      <c r="L19" s="10"/>
      <c r="M19" s="10"/>
      <c r="N19" s="11">
        <f t="shared" si="0"/>
        <v>81896</v>
      </c>
    </row>
    <row r="20" spans="1:14" ht="15.75">
      <c r="A20" s="9" t="s">
        <v>13</v>
      </c>
      <c r="B20" s="10">
        <v>22932</v>
      </c>
      <c r="C20" s="10">
        <v>50000</v>
      </c>
      <c r="D20" s="10">
        <v>16400</v>
      </c>
      <c r="E20" s="10">
        <v>15568</v>
      </c>
      <c r="F20" s="10"/>
      <c r="G20" s="10">
        <v>88756</v>
      </c>
      <c r="H20" s="10">
        <v>70296</v>
      </c>
      <c r="I20" s="10">
        <v>1860</v>
      </c>
      <c r="J20" s="10"/>
      <c r="K20" s="10"/>
      <c r="L20" s="10"/>
      <c r="M20" s="10"/>
      <c r="N20" s="11">
        <f t="shared" si="0"/>
        <v>265812</v>
      </c>
    </row>
    <row r="21" spans="1:14" ht="15.75">
      <c r="A21" s="9" t="s">
        <v>14</v>
      </c>
      <c r="B21" s="10">
        <v>199837</v>
      </c>
      <c r="C21" s="10">
        <v>2340</v>
      </c>
      <c r="D21" s="10">
        <v>76170</v>
      </c>
      <c r="E21" s="10">
        <v>34750</v>
      </c>
      <c r="F21" s="10">
        <v>10000</v>
      </c>
      <c r="G21" s="10">
        <v>317558</v>
      </c>
      <c r="H21" s="10">
        <v>246543</v>
      </c>
      <c r="I21" s="10">
        <v>2700</v>
      </c>
      <c r="J21" s="10"/>
      <c r="K21" s="10"/>
      <c r="L21" s="10"/>
      <c r="M21" s="10"/>
      <c r="N21" s="11">
        <f t="shared" si="0"/>
        <v>889898</v>
      </c>
    </row>
    <row r="22" spans="1:14" ht="15.75">
      <c r="A22" s="9" t="s">
        <v>15</v>
      </c>
      <c r="B22" s="10">
        <v>196870</v>
      </c>
      <c r="C22" s="10">
        <v>22000</v>
      </c>
      <c r="D22" s="10">
        <v>116260</v>
      </c>
      <c r="E22" s="10">
        <v>26118</v>
      </c>
      <c r="F22" s="10">
        <v>3000</v>
      </c>
      <c r="G22" s="10">
        <v>110000</v>
      </c>
      <c r="H22" s="10">
        <v>757790</v>
      </c>
      <c r="I22" s="10">
        <v>7700</v>
      </c>
      <c r="J22" s="10">
        <v>120000</v>
      </c>
      <c r="K22" s="10">
        <v>24300</v>
      </c>
      <c r="L22" s="10"/>
      <c r="M22" s="10"/>
      <c r="N22" s="11">
        <f t="shared" si="0"/>
        <v>1384038</v>
      </c>
    </row>
    <row r="23" spans="1:14" ht="15.7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1"/>
    </row>
    <row r="24" spans="1:15" ht="15.75">
      <c r="A24" s="8" t="s">
        <v>0</v>
      </c>
      <c r="B24" s="7">
        <f aca="true" t="shared" si="1" ref="B24:G24">SUM(B8:B23)</f>
        <v>1030236</v>
      </c>
      <c r="C24" s="7">
        <f t="shared" si="1"/>
        <v>178840</v>
      </c>
      <c r="D24" s="7">
        <f t="shared" si="1"/>
        <v>565420</v>
      </c>
      <c r="E24" s="7">
        <f t="shared" si="1"/>
        <v>360310</v>
      </c>
      <c r="F24" s="7">
        <f t="shared" si="1"/>
        <v>17400</v>
      </c>
      <c r="G24" s="7">
        <f t="shared" si="1"/>
        <v>741365</v>
      </c>
      <c r="H24" s="7">
        <f aca="true" t="shared" si="2" ref="H24:M24">SUM(H8:H23)</f>
        <v>1660764</v>
      </c>
      <c r="I24" s="7">
        <f t="shared" si="2"/>
        <v>28060</v>
      </c>
      <c r="J24" s="7">
        <f t="shared" si="2"/>
        <v>120000</v>
      </c>
      <c r="K24" s="7">
        <f t="shared" si="2"/>
        <v>104800</v>
      </c>
      <c r="L24" s="7">
        <f t="shared" si="2"/>
        <v>10000</v>
      </c>
      <c r="M24" s="7">
        <f t="shared" si="2"/>
        <v>34000</v>
      </c>
      <c r="N24" s="11">
        <f>SUM(B24:M24)</f>
        <v>4851195</v>
      </c>
      <c r="O24" s="17"/>
    </row>
    <row r="25" spans="1:15" ht="15.75">
      <c r="A25" s="1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9"/>
      <c r="O25" s="17"/>
    </row>
    <row r="26" spans="1:15" ht="15.75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9"/>
      <c r="O26" s="17"/>
    </row>
    <row r="27" spans="1:15" ht="15.75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9"/>
      <c r="O27" s="17"/>
    </row>
    <row r="29" spans="2:14" ht="15">
      <c r="B29" s="1" t="s">
        <v>24</v>
      </c>
      <c r="N29" s="1" t="s">
        <v>19</v>
      </c>
    </row>
  </sheetData>
  <sheetProtection/>
  <mergeCells count="2">
    <mergeCell ref="A5:N5"/>
    <mergeCell ref="A6:N6"/>
  </mergeCells>
  <printOptions/>
  <pageMargins left="0" right="0" top="0" bottom="0" header="0" footer="0"/>
  <pageSetup horizontalDpi="600" verticalDpi="600" orientation="landscape" paperSize="9" scale="79" r:id="rId1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Paradise</cp:lastModifiedBy>
  <cp:lastPrinted>2015-10-19T16:25:31Z</cp:lastPrinted>
  <dcterms:created xsi:type="dcterms:W3CDTF">1996-10-08T23:32:33Z</dcterms:created>
  <dcterms:modified xsi:type="dcterms:W3CDTF">2015-12-14T15:03:06Z</dcterms:modified>
  <cp:category/>
  <cp:version/>
  <cp:contentType/>
  <cp:contentStatus/>
</cp:coreProperties>
</file>